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E29"/>
  <c r="E28"/>
  <c r="D28"/>
  <c r="D29"/>
  <c r="E25" l="1"/>
  <c r="D25"/>
  <c r="E22"/>
  <c r="D22"/>
  <c r="E20"/>
  <c r="D20"/>
  <c r="C40" l="1"/>
  <c r="E38"/>
  <c r="E37" s="1"/>
  <c r="D38"/>
  <c r="C38"/>
  <c r="D37"/>
  <c r="C37"/>
  <c r="E35"/>
  <c r="D35"/>
  <c r="D34" s="1"/>
  <c r="C35"/>
  <c r="C34" s="1"/>
  <c r="E34"/>
  <c r="E32"/>
  <c r="E31" s="1"/>
  <c r="D32"/>
  <c r="C32"/>
  <c r="C31" s="1"/>
  <c r="D31"/>
  <c r="E27"/>
  <c r="D27"/>
  <c r="C28"/>
  <c r="C27" s="1"/>
  <c r="E24"/>
  <c r="D24"/>
  <c r="C24"/>
  <c r="E19"/>
  <c r="D19"/>
  <c r="C19"/>
  <c r="E17"/>
  <c r="D17"/>
  <c r="D16" s="1"/>
  <c r="C17"/>
  <c r="C16" s="1"/>
  <c r="E14"/>
  <c r="E13" s="1"/>
  <c r="D14"/>
  <c r="D13" s="1"/>
  <c r="C14"/>
  <c r="C13" s="1"/>
  <c r="E9"/>
  <c r="E8" s="1"/>
  <c r="D9"/>
  <c r="D8" s="1"/>
  <c r="C9"/>
  <c r="C8" s="1"/>
  <c r="E16" l="1"/>
  <c r="C7"/>
  <c r="C6" s="1"/>
  <c r="D7"/>
  <c r="D6" s="1"/>
  <c r="E7"/>
  <c r="E6" s="1"/>
</calcChain>
</file>

<file path=xl/sharedStrings.xml><?xml version="1.0" encoding="utf-8"?>
<sst xmlns="http://schemas.openxmlformats.org/spreadsheetml/2006/main" count="83" uniqueCount="76">
  <si>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</si>
  <si>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</si>
  <si>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</si>
  <si>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</si>
  <si>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</si>
  <si>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</si>
  <si>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</si>
  <si>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</si>
  <si>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</si>
  <si>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</si>
  <si>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</si>
  <si>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</si>
  <si>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</si>
  <si>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</si>
  <si>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</si>
  <si>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</si>
  <si>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</si>
  <si>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</si>
  <si>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</si>
  <si>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</si>
  <si>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</si>
  <si>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</si>
  <si>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</si>
  <si>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</si>
  <si>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</si>
  <si>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</si>
  <si>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</si>
  <si>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</si>
  <si>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</si>
  <si>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</si>
  <si>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</si>
  <si>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</si>
  <si>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</si>
  <si>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</si>
  <si>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</si>
  <si>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</si>
  <si>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</si>
  <si>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</si>
  <si>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</si>
  <si>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</si>
  <si>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</si>
  <si>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Поступления доходов 
в бюджет сельского поселения  Кипчак-Аскаровский сельсовет  муниципального района Альшеевский район Республики Башкортостан на плановый период 2018 и 2019годов
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</si>
  <si>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</si>
  <si>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</si>
  <si>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</si>
  <si>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</si>
  <si>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</si>
  <si>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</si>
  <si>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</si>
  <si>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</si>
  <si>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</si>
  <si>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</si>
  <si>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1 08 00000 00 0000 000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</si>
  <si>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</si>
  <si>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</si>
  <si>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</si>
  <si>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</si>
  <si>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</si>
  <si>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</si>
  <si>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</si>
  <si>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</si>
  <si>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</si>
  <si>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</si>
  <si>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</si>
  <si>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 xml:space="preserve"> 2 00 00000 00 0000 000</t>
  </si>
  <si>
    <t xml:space="preserve"> 1 11 05070 10 0000 120</t>
  </si>
  <si>
    <t xml:space="preserve"> 1 11 05075 10 0000 120</t>
  </si>
  <si>
    <t xml:space="preserve"> 1 11 05000 00 0000 120</t>
  </si>
  <si>
    <t xml:space="preserve"> 1 11 00000 00 0000 000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</si>
  <si>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</si>
  <si>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</si>
  <si>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</si>
  <si>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</si>
  <si>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</si>
  <si>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1 06 06000 00 0000 110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</si>
  <si>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Кипчак-Аскаровский сельсовет муниципального района Альшеевский район Республики Башкортостан                                                              от "24"декабря 2016 года № 64                                                                                                                                                    "О бюджете сельского поселения Кипчак-Аскаровский сельсовет муниципального района Альшеевский район Республики Башкортостан на 2017 год и на плановый период 2018 и 2019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</si>
</sst>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>
      <selection activeCell="B2" sqref="B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" customHeight="1">
      <c r="A1" s="17"/>
      <c r="B1" s="28" t="s">
        <v>75</v>
      </c>
      <c r="C1" s="28"/>
      <c r="D1" s="28"/>
      <c r="E1" s="28"/>
    </row>
    <row r="2" spans="1:5" ht="120" customHeight="1">
      <c r="A2" s="17"/>
      <c r="B2" s="19" t="s">
        <v>41</v>
      </c>
      <c r="C2" s="18"/>
      <c r="D2" s="16"/>
      <c r="E2" s="16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>
      <c r="A4" s="30"/>
      <c r="B4" s="30"/>
      <c r="C4" s="32"/>
      <c r="D4" s="1">
        <v>2018</v>
      </c>
      <c r="E4" s="1">
        <v>2019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C7+C40</f>
        <v>1957200</v>
      </c>
      <c r="D6" s="6">
        <f>D7+D40</f>
        <v>1856600</v>
      </c>
      <c r="E6" s="6">
        <f>E7+E40</f>
        <v>1904900</v>
      </c>
    </row>
    <row r="7" spans="1:5" ht="36" customHeight="1" thickBot="1">
      <c r="A7" s="4" t="s">
        <v>42</v>
      </c>
      <c r="B7" s="5" t="s">
        <v>4</v>
      </c>
      <c r="C7" s="6">
        <f>C8+C13+C16+C24+C27+C31+C34+C37</f>
        <v>490000</v>
      </c>
      <c r="D7" s="6">
        <f>D8+D13+D16+D24+D27+D31+D34+D37</f>
        <v>504000</v>
      </c>
      <c r="E7" s="6">
        <f>E8+E13+E16+E24+E27+E31+E34+E37</f>
        <v>519000</v>
      </c>
    </row>
    <row r="8" spans="1:5" ht="21" customHeight="1" thickBot="1">
      <c r="A8" s="4" t="s">
        <v>43</v>
      </c>
      <c r="B8" s="5" t="s">
        <v>5</v>
      </c>
      <c r="C8" s="6">
        <f>C9</f>
        <v>64000</v>
      </c>
      <c r="D8" s="6">
        <f>D9</f>
        <v>67000</v>
      </c>
      <c r="E8" s="6">
        <f>E9</f>
        <v>70000</v>
      </c>
    </row>
    <row r="9" spans="1:5" ht="21.75" customHeight="1" thickBot="1">
      <c r="A9" s="7" t="s">
        <v>44</v>
      </c>
      <c r="B9" s="8" t="s">
        <v>6</v>
      </c>
      <c r="C9" s="9">
        <f>C10+C12+C11</f>
        <v>64000</v>
      </c>
      <c r="D9" s="9">
        <f>D10+D12+D11</f>
        <v>67000</v>
      </c>
      <c r="E9" s="9">
        <f>E10+E12+E11</f>
        <v>70000</v>
      </c>
    </row>
    <row r="10" spans="1:5" ht="111.75" customHeight="1">
      <c r="A10" s="20" t="s">
        <v>45</v>
      </c>
      <c r="B10" s="21" t="s">
        <v>7</v>
      </c>
      <c r="C10" s="9">
        <v>64000</v>
      </c>
      <c r="D10" s="9">
        <v>67000</v>
      </c>
      <c r="E10" s="9">
        <v>70000</v>
      </c>
    </row>
    <row r="11" spans="1:5" ht="0.75" hidden="1" customHeight="1">
      <c r="A11" s="20" t="s">
        <v>22</v>
      </c>
      <c r="B11" s="21" t="s">
        <v>23</v>
      </c>
      <c r="C11" s="9"/>
      <c r="D11" s="9"/>
      <c r="E11" s="9"/>
    </row>
    <row r="12" spans="1:5" ht="0.75" hidden="1" customHeight="1">
      <c r="A12" s="20" t="s">
        <v>24</v>
      </c>
      <c r="B12" s="21" t="s">
        <v>25</v>
      </c>
      <c r="C12" s="9"/>
      <c r="D12" s="9"/>
      <c r="E12" s="9"/>
    </row>
    <row r="13" spans="1:5" ht="25.5" customHeight="1" thickBot="1">
      <c r="A13" s="10" t="s">
        <v>46</v>
      </c>
      <c r="B13" s="11" t="s">
        <v>8</v>
      </c>
      <c r="C13" s="12">
        <f t="shared" ref="C13:E14" si="0">C14</f>
        <v>1000</v>
      </c>
      <c r="D13" s="12">
        <f t="shared" si="0"/>
        <v>1000</v>
      </c>
      <c r="E13" s="12">
        <f t="shared" si="0"/>
        <v>1000</v>
      </c>
    </row>
    <row r="14" spans="1:5" ht="26.25" customHeight="1" thickBot="1">
      <c r="A14" s="2" t="s">
        <v>47</v>
      </c>
      <c r="B14" s="13" t="s">
        <v>9</v>
      </c>
      <c r="C14" s="14">
        <f t="shared" si="0"/>
        <v>1000</v>
      </c>
      <c r="D14" s="14">
        <f t="shared" si="0"/>
        <v>1000</v>
      </c>
      <c r="E14" s="14">
        <f t="shared" si="0"/>
        <v>1000</v>
      </c>
    </row>
    <row r="15" spans="1:5" ht="22.5" customHeight="1" thickBot="1">
      <c r="A15" s="2" t="s">
        <v>48</v>
      </c>
      <c r="B15" s="13" t="s">
        <v>9</v>
      </c>
      <c r="C15" s="14">
        <v>1000</v>
      </c>
      <c r="D15" s="14">
        <v>1000</v>
      </c>
      <c r="E15" s="14">
        <v>1000</v>
      </c>
    </row>
    <row r="16" spans="1:5" ht="24.75" customHeight="1" thickBot="1">
      <c r="A16" s="10" t="s">
        <v>49</v>
      </c>
      <c r="B16" s="15" t="s">
        <v>10</v>
      </c>
      <c r="C16" s="12">
        <f>C17+C19</f>
        <v>399000</v>
      </c>
      <c r="D16" s="12">
        <f>D17+D19</f>
        <v>410000</v>
      </c>
      <c r="E16" s="12">
        <f>E17+E19</f>
        <v>422000</v>
      </c>
    </row>
    <row r="17" spans="1:5" ht="22.5" customHeight="1" thickBot="1">
      <c r="A17" s="2" t="s">
        <v>50</v>
      </c>
      <c r="B17" s="13" t="s">
        <v>11</v>
      </c>
      <c r="C17" s="14">
        <f>C18</f>
        <v>12000</v>
      </c>
      <c r="D17" s="14">
        <f>D18</f>
        <v>12000</v>
      </c>
      <c r="E17" s="14">
        <f>E18</f>
        <v>12000</v>
      </c>
    </row>
    <row r="18" spans="1:5" ht="80.25" customHeight="1" thickBot="1">
      <c r="A18" s="2" t="s">
        <v>51</v>
      </c>
      <c r="B18" s="13" t="s">
        <v>12</v>
      </c>
      <c r="C18" s="14">
        <v>12000</v>
      </c>
      <c r="D18" s="14">
        <v>12000</v>
      </c>
      <c r="E18" s="14">
        <v>12000</v>
      </c>
    </row>
    <row r="19" spans="1:5" ht="27" customHeight="1" thickBot="1">
      <c r="A19" s="10" t="s">
        <v>74</v>
      </c>
      <c r="B19" s="15" t="s">
        <v>13</v>
      </c>
      <c r="C19" s="12">
        <f>C20+C22</f>
        <v>387000</v>
      </c>
      <c r="D19" s="12">
        <f>D20+D22</f>
        <v>398000</v>
      </c>
      <c r="E19" s="12">
        <f>E20+E22</f>
        <v>410000</v>
      </c>
    </row>
    <row r="20" spans="1:5" ht="25.5" customHeight="1" thickBot="1">
      <c r="A20" s="2" t="s">
        <v>53</v>
      </c>
      <c r="B20" s="13" t="s">
        <v>54</v>
      </c>
      <c r="C20" s="14">
        <v>138000</v>
      </c>
      <c r="D20" s="14">
        <f>D21</f>
        <v>142000</v>
      </c>
      <c r="E20" s="14">
        <f>E21</f>
        <v>146000</v>
      </c>
    </row>
    <row r="21" spans="1:5" ht="67.5" customHeight="1" thickBot="1">
      <c r="A21" s="2" t="s">
        <v>55</v>
      </c>
      <c r="B21" s="13" t="s">
        <v>56</v>
      </c>
      <c r="C21" s="14"/>
      <c r="D21" s="14">
        <v>142000</v>
      </c>
      <c r="E21" s="14">
        <v>146000</v>
      </c>
    </row>
    <row r="22" spans="1:5" ht="28.5" customHeight="1" thickBot="1">
      <c r="A22" s="2" t="s">
        <v>53</v>
      </c>
      <c r="B22" s="13" t="s">
        <v>57</v>
      </c>
      <c r="C22" s="14">
        <v>249000</v>
      </c>
      <c r="D22" s="14">
        <f>D23</f>
        <v>256000</v>
      </c>
      <c r="E22" s="14">
        <f>E23</f>
        <v>264000</v>
      </c>
    </row>
    <row r="23" spans="1:5" ht="59.25" customHeight="1" thickBot="1">
      <c r="A23" s="2" t="s">
        <v>58</v>
      </c>
      <c r="B23" s="13" t="s">
        <v>59</v>
      </c>
      <c r="C23" s="14"/>
      <c r="D23" s="14">
        <v>256000</v>
      </c>
      <c r="E23" s="14">
        <v>264000</v>
      </c>
    </row>
    <row r="24" spans="1:5" ht="25.5" customHeight="1" thickBot="1">
      <c r="A24" s="10" t="s">
        <v>52</v>
      </c>
      <c r="B24" s="15" t="s">
        <v>14</v>
      </c>
      <c r="C24" s="12">
        <f>C25</f>
        <v>2000</v>
      </c>
      <c r="D24" s="12">
        <f>D25</f>
        <v>2000</v>
      </c>
      <c r="E24" s="12">
        <f>E25</f>
        <v>2000</v>
      </c>
    </row>
    <row r="25" spans="1:5" ht="77.25" customHeight="1" thickBot="1">
      <c r="A25" s="2" t="s">
        <v>60</v>
      </c>
      <c r="B25" s="13" t="s">
        <v>61</v>
      </c>
      <c r="C25" s="14">
        <v>2000</v>
      </c>
      <c r="D25" s="14">
        <f>D26</f>
        <v>2000</v>
      </c>
      <c r="E25" s="14">
        <f>E26</f>
        <v>2000</v>
      </c>
    </row>
    <row r="26" spans="1:5" ht="132" customHeight="1" thickBot="1">
      <c r="A26" s="2" t="s">
        <v>62</v>
      </c>
      <c r="B26" s="13" t="s">
        <v>15</v>
      </c>
      <c r="C26" s="14"/>
      <c r="D26" s="14">
        <v>2000</v>
      </c>
      <c r="E26" s="14">
        <v>2000</v>
      </c>
    </row>
    <row r="27" spans="1:5" ht="59.25" customHeight="1" thickBot="1">
      <c r="A27" s="22" t="s">
        <v>68</v>
      </c>
      <c r="B27" s="23" t="s">
        <v>16</v>
      </c>
      <c r="C27" s="12">
        <f>C28</f>
        <v>24000</v>
      </c>
      <c r="D27" s="12">
        <f>D28</f>
        <v>24000</v>
      </c>
      <c r="E27" s="12">
        <f>E28</f>
        <v>24000</v>
      </c>
    </row>
    <row r="28" spans="1:5" ht="147.75" customHeight="1" thickBot="1">
      <c r="A28" s="24" t="s">
        <v>67</v>
      </c>
      <c r="B28" s="25" t="s">
        <v>17</v>
      </c>
      <c r="C28" s="14">
        <f>C30+C29</f>
        <v>24000</v>
      </c>
      <c r="D28" s="14">
        <f>D29</f>
        <v>24000</v>
      </c>
      <c r="E28" s="14">
        <f>E29</f>
        <v>24000</v>
      </c>
    </row>
    <row r="29" spans="1:5" ht="59.25" customHeight="1" thickBot="1">
      <c r="A29" s="26" t="s">
        <v>65</v>
      </c>
      <c r="B29" s="25" t="s">
        <v>63</v>
      </c>
      <c r="C29" s="14"/>
      <c r="D29" s="14">
        <f>D30</f>
        <v>24000</v>
      </c>
      <c r="E29" s="14">
        <f>E30</f>
        <v>24000</v>
      </c>
    </row>
    <row r="30" spans="1:5" ht="59.25" customHeight="1" thickBot="1">
      <c r="A30" s="26" t="s">
        <v>66</v>
      </c>
      <c r="B30" s="25" t="s">
        <v>18</v>
      </c>
      <c r="C30" s="14">
        <v>24000</v>
      </c>
      <c r="D30" s="14">
        <v>24000</v>
      </c>
      <c r="E30" s="14">
        <v>24000</v>
      </c>
    </row>
    <row r="31" spans="1:5" ht="42.75" hidden="1" customHeight="1" thickBot="1">
      <c r="A31" s="22" t="s">
        <v>26</v>
      </c>
      <c r="B31" s="27" t="s">
        <v>27</v>
      </c>
      <c r="C31" s="12">
        <f t="shared" ref="C31:E32" si="1">C32</f>
        <v>0</v>
      </c>
      <c r="D31" s="12">
        <f t="shared" si="1"/>
        <v>0</v>
      </c>
      <c r="E31" s="12">
        <f t="shared" si="1"/>
        <v>0</v>
      </c>
    </row>
    <row r="32" spans="1:5" ht="38.25" hidden="1" thickBot="1">
      <c r="A32" s="24" t="s">
        <v>28</v>
      </c>
      <c r="B32" s="26" t="s">
        <v>27</v>
      </c>
      <c r="C32" s="14">
        <f t="shared" si="1"/>
        <v>0</v>
      </c>
      <c r="D32" s="14">
        <f t="shared" si="1"/>
        <v>0</v>
      </c>
      <c r="E32" s="14">
        <f t="shared" si="1"/>
        <v>0</v>
      </c>
    </row>
    <row r="33" spans="1:5" ht="57" hidden="1" thickBot="1">
      <c r="A33" s="26" t="s">
        <v>29</v>
      </c>
      <c r="B33" s="25" t="s">
        <v>30</v>
      </c>
      <c r="C33" s="14"/>
      <c r="D33" s="14"/>
      <c r="E33" s="14"/>
    </row>
    <row r="34" spans="1:5" ht="38.25" hidden="1" thickBot="1">
      <c r="A34" s="22" t="s">
        <v>31</v>
      </c>
      <c r="B34" s="27" t="s">
        <v>32</v>
      </c>
      <c r="C34" s="12">
        <f t="shared" ref="C34:E35" si="2">C35</f>
        <v>0</v>
      </c>
      <c r="D34" s="12">
        <f t="shared" si="2"/>
        <v>0</v>
      </c>
      <c r="E34" s="12">
        <f t="shared" si="2"/>
        <v>0</v>
      </c>
    </row>
    <row r="35" spans="1:5" ht="38.25" hidden="1" thickBot="1">
      <c r="A35" s="24" t="s">
        <v>33</v>
      </c>
      <c r="B35" s="26" t="s">
        <v>32</v>
      </c>
      <c r="C35" s="14">
        <f t="shared" si="2"/>
        <v>0</v>
      </c>
      <c r="D35" s="14">
        <f t="shared" si="2"/>
        <v>0</v>
      </c>
      <c r="E35" s="14">
        <f t="shared" si="2"/>
        <v>0</v>
      </c>
    </row>
    <row r="36" spans="1:5" ht="94.5" hidden="1" thickBot="1">
      <c r="A36" s="26" t="s">
        <v>34</v>
      </c>
      <c r="B36" s="25" t="s">
        <v>35</v>
      </c>
      <c r="C36" s="14"/>
      <c r="D36" s="14"/>
      <c r="E36" s="14"/>
    </row>
    <row r="37" spans="1:5" ht="75.75" hidden="1" thickBot="1">
      <c r="A37" s="22" t="s">
        <v>36</v>
      </c>
      <c r="B37" s="27" t="s">
        <v>37</v>
      </c>
      <c r="C37" s="12">
        <f t="shared" ref="C37:E38" si="3">C38</f>
        <v>0</v>
      </c>
      <c r="D37" s="12">
        <f t="shared" si="3"/>
        <v>0</v>
      </c>
      <c r="E37" s="12">
        <f t="shared" si="3"/>
        <v>0</v>
      </c>
    </row>
    <row r="38" spans="1:5" ht="75.75" hidden="1" thickBot="1">
      <c r="A38" s="24" t="s">
        <v>38</v>
      </c>
      <c r="B38" s="26" t="s">
        <v>37</v>
      </c>
      <c r="C38" s="14">
        <f t="shared" si="3"/>
        <v>0</v>
      </c>
      <c r="D38" s="14">
        <f t="shared" si="3"/>
        <v>0</v>
      </c>
      <c r="E38" s="14">
        <f t="shared" si="3"/>
        <v>0</v>
      </c>
    </row>
    <row r="39" spans="1:5" ht="75.75" hidden="1" thickBot="1">
      <c r="A39" s="26" t="s">
        <v>39</v>
      </c>
      <c r="B39" s="25" t="s">
        <v>37</v>
      </c>
      <c r="C39" s="14"/>
      <c r="D39" s="14"/>
      <c r="E39" s="14"/>
    </row>
    <row r="40" spans="1:5" ht="19.5" thickBot="1">
      <c r="A40" s="10" t="s">
        <v>64</v>
      </c>
      <c r="B40" s="15" t="s">
        <v>19</v>
      </c>
      <c r="C40" s="12">
        <f>C42+C43+C44</f>
        <v>1467200</v>
      </c>
      <c r="D40" s="12">
        <f>D41+D42+D43+D44</f>
        <v>1352600</v>
      </c>
      <c r="E40" s="12">
        <f>E41+E42+E43+E44</f>
        <v>1385900</v>
      </c>
    </row>
    <row r="41" spans="1:5" ht="57" thickBot="1">
      <c r="A41" s="2" t="s">
        <v>69</v>
      </c>
      <c r="B41" s="13" t="s">
        <v>70</v>
      </c>
      <c r="C41" s="12"/>
      <c r="D41" s="14">
        <v>442600</v>
      </c>
      <c r="E41" s="14">
        <v>481800</v>
      </c>
    </row>
    <row r="42" spans="1:5" ht="57" thickBot="1">
      <c r="A42" s="2" t="s">
        <v>71</v>
      </c>
      <c r="B42" s="13" t="s">
        <v>20</v>
      </c>
      <c r="C42" s="14">
        <v>897500</v>
      </c>
      <c r="D42" s="14">
        <v>340300</v>
      </c>
      <c r="E42" s="14">
        <v>334400</v>
      </c>
    </row>
    <row r="43" spans="1:5" ht="57" thickBot="1">
      <c r="A43" s="2" t="s">
        <v>72</v>
      </c>
      <c r="B43" s="13" t="s">
        <v>40</v>
      </c>
      <c r="C43" s="14">
        <v>69700</v>
      </c>
      <c r="D43" s="14">
        <v>69700</v>
      </c>
      <c r="E43" s="14">
        <v>69700</v>
      </c>
    </row>
    <row r="44" spans="1:5" ht="38.25" thickBot="1">
      <c r="A44" s="2" t="s">
        <v>73</v>
      </c>
      <c r="B44" s="13" t="s">
        <v>21</v>
      </c>
      <c r="C44" s="14">
        <v>500000</v>
      </c>
      <c r="D44" s="14">
        <v>500000</v>
      </c>
      <c r="E44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2016-12-22T10:26:18Z</dcterms:modified>
</cp:coreProperties>
</file>